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Munk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1"/>
  <c r="AK8"/>
  <c r="AK9"/>
  <c r="AK10"/>
  <c r="AK11"/>
  <c r="AK12"/>
  <c r="AK13"/>
  <c r="AK14"/>
  <c r="AK15"/>
  <c r="AK16"/>
  <c r="AK17"/>
  <c r="AK18"/>
  <c r="AK19"/>
  <c r="AK6"/>
  <c r="AC7"/>
  <c r="AC8"/>
  <c r="AC9"/>
  <c r="AC10"/>
  <c r="AC11"/>
  <c r="AC12"/>
  <c r="AC13"/>
  <c r="AC14"/>
  <c r="AC15"/>
  <c r="AC16"/>
  <c r="AC17"/>
  <c r="AC19"/>
  <c r="AC6"/>
  <c r="W7"/>
  <c r="W8"/>
  <c r="W9"/>
  <c r="W10"/>
  <c r="W11"/>
  <c r="W12"/>
  <c r="W13"/>
  <c r="W14"/>
  <c r="W15"/>
  <c r="W16"/>
  <c r="W17"/>
  <c r="W19"/>
  <c r="W6"/>
  <c r="P7"/>
  <c r="P8"/>
  <c r="P9"/>
  <c r="P10"/>
  <c r="P11"/>
  <c r="P12"/>
  <c r="P13"/>
  <c r="P14"/>
  <c r="P15"/>
  <c r="P16"/>
  <c r="P17"/>
  <c r="P18"/>
  <c r="W18" s="1"/>
  <c r="AC18" s="1"/>
  <c r="P19"/>
  <c r="P6"/>
</calcChain>
</file>

<file path=xl/sharedStrings.xml><?xml version="1.0" encoding="utf-8"?>
<sst xmlns="http://schemas.openxmlformats.org/spreadsheetml/2006/main" count="150" uniqueCount="60">
  <si>
    <t>1.</t>
  </si>
  <si>
    <t>Cimet Nagy István</t>
  </si>
  <si>
    <t>2.</t>
  </si>
  <si>
    <t>Alex Cristo</t>
  </si>
  <si>
    <t>3.</t>
  </si>
  <si>
    <t>Paun Gabriel</t>
  </si>
  <si>
    <t>4.</t>
  </si>
  <si>
    <t>Kontás Csaba</t>
  </si>
  <si>
    <t>Makai Renátó</t>
  </si>
  <si>
    <t>Horváth Tamás</t>
  </si>
  <si>
    <t>6.</t>
  </si>
  <si>
    <t>5.</t>
  </si>
  <si>
    <t>Vizi György</t>
  </si>
  <si>
    <t>7.</t>
  </si>
  <si>
    <t>8.</t>
  </si>
  <si>
    <t>Ungai Olivér</t>
  </si>
  <si>
    <t>Piroska Krisztián</t>
  </si>
  <si>
    <t>9.</t>
  </si>
  <si>
    <t>10.</t>
  </si>
  <si>
    <t>Locskai József</t>
  </si>
  <si>
    <t>11.</t>
  </si>
  <si>
    <t>Pintér Balázs</t>
  </si>
  <si>
    <t>12.</t>
  </si>
  <si>
    <t>Horváth Zsolt</t>
  </si>
  <si>
    <t>13.</t>
  </si>
  <si>
    <t>Bartha Szilárd</t>
  </si>
  <si>
    <t>14.</t>
  </si>
  <si>
    <t>Pap Zoltán</t>
  </si>
  <si>
    <t>név/name</t>
  </si>
  <si>
    <t>város/city</t>
  </si>
  <si>
    <t>Rimaszombat</t>
  </si>
  <si>
    <t>Brossó</t>
  </si>
  <si>
    <t>Braila</t>
  </si>
  <si>
    <t>Siklós</t>
  </si>
  <si>
    <t>Komárnó</t>
  </si>
  <si>
    <t>Zichyújfalu</t>
  </si>
  <si>
    <t>Hajduszoboszló</t>
  </si>
  <si>
    <t>Kiskunhalas</t>
  </si>
  <si>
    <t>Tatabánya</t>
  </si>
  <si>
    <t>Nagykőrös</t>
  </si>
  <si>
    <t>Jászdózsa</t>
  </si>
  <si>
    <t>Tápiószecső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</si>
  <si>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</si>
  <si>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</si>
  <si>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</si>
  <si>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</si>
  <si>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</si>
  <si>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</si>
  <si>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</si>
  <si>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</si>
  <si>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27,97 + 2</t>
  </si>
  <si>
    <t>38,27 + 2</t>
  </si>
  <si>
    <t>x</t>
  </si>
  <si>
    <t>inj</t>
  </si>
  <si>
    <t>Lengő/swing 380kg +             koffer/suitcase 2x 150kg</t>
  </si>
  <si>
    <t>PRESSURE egykezes/one-hand 70kg, rönk/log 120kg, apolló 110kg, lengő/swing 100kg</t>
  </si>
  <si>
    <t xml:space="preserve">             kerékforgatás / wheel rotatio           380kg x 2, 520kg x 2</t>
  </si>
  <si>
    <t>felhúzás / pulling up min.220kg</t>
  </si>
  <si>
    <t>hordópakolás / barral packing                                 110kg, 120kg, 140kg, 160kg, 180kg</t>
  </si>
  <si>
    <r>
      <rPr>
        <sz val="8"/>
        <color theme="1"/>
        <rFont val="Calibri"/>
        <family val="2"/>
        <charset val="238"/>
        <scheme val="minor"/>
      </rPr>
      <t>ÁPRILIS 22, 2023 - SÁRBOGÁRD</t>
    </r>
    <r>
      <rPr>
        <sz val="11"/>
        <color theme="1"/>
        <rFont val="Calibri"/>
        <family val="2"/>
        <charset val="238"/>
        <scheme val="minor"/>
      </rPr>
      <t xml:space="preserve">
PSL - Pre Qualification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</si>
</sst>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/>
    <xf numFmtId="0" fontId="0" fillId="0" borderId="24" xfId="0" applyBorder="1"/>
    <xf numFmtId="0" fontId="0" fillId="0" borderId="25" xfId="0" applyBorder="1"/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1" xfId="0" applyFill="1" applyBorder="1"/>
    <xf numFmtId="0" fontId="0" fillId="2" borderId="21" xfId="0" applyFill="1" applyBorder="1" applyAlignment="1">
      <alignment wrapText="1"/>
    </xf>
    <xf numFmtId="0" fontId="0" fillId="2" borderId="22" xfId="0" applyFill="1" applyBorder="1"/>
    <xf numFmtId="0" fontId="0" fillId="3" borderId="21" xfId="0" applyFill="1" applyBorder="1"/>
    <xf numFmtId="0" fontId="0" fillId="3" borderId="22" xfId="0" applyFill="1" applyBorder="1"/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4" borderId="21" xfId="0" applyFill="1" applyBorder="1"/>
    <xf numFmtId="0" fontId="0" fillId="4" borderId="22" xfId="0" applyFill="1" applyBorder="1"/>
    <xf numFmtId="0" fontId="0" fillId="5" borderId="21" xfId="0" applyFill="1" applyBorder="1" applyAlignment="1">
      <alignment horizontal="center"/>
    </xf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0" fillId="6" borderId="21" xfId="0" applyFill="1" applyBorder="1" applyAlignment="1">
      <alignment horizontal="center"/>
    </xf>
    <xf numFmtId="0" fontId="0" fillId="6" borderId="5" xfId="0" applyFill="1" applyBorder="1"/>
    <xf numFmtId="0" fontId="0" fillId="6" borderId="1" xfId="0" applyFill="1" applyBorder="1"/>
    <xf numFmtId="0" fontId="0" fillId="6" borderId="6" xfId="0" applyFill="1" applyBorder="1"/>
    <xf numFmtId="0" fontId="0" fillId="7" borderId="21" xfId="0" applyFill="1" applyBorder="1" applyAlignment="1">
      <alignment horizontal="center"/>
    </xf>
    <xf numFmtId="0" fontId="0" fillId="7" borderId="5" xfId="0" applyFill="1" applyBorder="1"/>
    <xf numFmtId="0" fontId="0" fillId="7" borderId="1" xfId="0" applyFill="1" applyBorder="1"/>
    <xf numFmtId="0" fontId="0" fillId="7" borderId="6" xfId="0" applyFill="1" applyBorder="1"/>
    <xf numFmtId="0" fontId="0" fillId="4" borderId="21" xfId="0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0" fontId="0" fillId="4" borderId="13" xfId="0" applyFill="1" applyBorder="1"/>
    <xf numFmtId="0" fontId="0" fillId="4" borderId="19" xfId="0" applyFill="1" applyBorder="1"/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workbookViewId="0">
      <pane xSplit="5" topLeftCell="F1" activePane="topRight" state="frozen"/>
      <selection pane="topRight" activeCell="A2" sqref="A2:E3"/>
    </sheetView>
  </sheetViews>
  <sheetFormatPr defaultRowHeight="15"/>
  <cols>
    <col min="1" max="1" width="8.5703125" customWidth="1"/>
    <col min="2" max="2" width="15.7109375" bestFit="1" customWidth="1"/>
    <col min="3" max="3" width="13.85546875" bestFit="1" customWidth="1"/>
    <col min="4" max="5" width="10.5703125" customWidth="1"/>
    <col min="6" max="7" width="5.85546875" bestFit="1" customWidth="1"/>
    <col min="8" max="9" width="5.140625" bestFit="1" customWidth="1"/>
    <col min="10" max="12" width="5.85546875" bestFit="1" customWidth="1"/>
    <col min="13" max="13" width="8.140625" bestFit="1" customWidth="1"/>
    <col min="14" max="15" width="5.140625" bestFit="1" customWidth="1"/>
    <col min="16" max="16" width="8.5703125" customWidth="1"/>
    <col min="17" max="20" width="5.85546875" bestFit="1" customWidth="1"/>
    <col min="21" max="22" width="5.140625" bestFit="1" customWidth="1"/>
    <col min="23" max="23" width="6" customWidth="1"/>
    <col min="24" max="26" width="3.85546875" bestFit="1" customWidth="1"/>
    <col min="27" max="28" width="5.140625" bestFit="1" customWidth="1"/>
    <col min="29" max="29" width="5.140625" customWidth="1"/>
    <col min="30" max="30" width="4.85546875" bestFit="1" customWidth="1"/>
    <col min="31" max="34" width="5.85546875" bestFit="1" customWidth="1"/>
    <col min="35" max="36" width="5.140625" bestFit="1" customWidth="1"/>
    <col min="37" max="37" width="6.42578125" customWidth="1"/>
  </cols>
  <sheetData>
    <row r="1" spans="1:37" ht="15.75" thickBot="1"/>
    <row r="2" spans="1:37">
      <c r="A2" s="71" t="s">
        <v>59</v>
      </c>
      <c r="B2" s="72"/>
      <c r="C2" s="72"/>
      <c r="D2" s="72"/>
      <c r="E2" s="73"/>
      <c r="F2" s="42" t="s">
        <v>54</v>
      </c>
      <c r="G2" s="43"/>
      <c r="H2" s="43"/>
      <c r="I2" s="44"/>
      <c r="J2" s="42" t="s">
        <v>55</v>
      </c>
      <c r="K2" s="43"/>
      <c r="L2" s="43"/>
      <c r="M2" s="43"/>
      <c r="N2" s="43"/>
      <c r="O2" s="43"/>
      <c r="P2" s="44"/>
      <c r="Q2" s="42" t="s">
        <v>56</v>
      </c>
      <c r="R2" s="43"/>
      <c r="S2" s="43"/>
      <c r="T2" s="43"/>
      <c r="U2" s="43"/>
      <c r="V2" s="43"/>
      <c r="W2" s="44"/>
      <c r="X2" s="42" t="s">
        <v>57</v>
      </c>
      <c r="Y2" s="43"/>
      <c r="Z2" s="43"/>
      <c r="AA2" s="43"/>
      <c r="AB2" s="43"/>
      <c r="AC2" s="44"/>
      <c r="AD2" s="42" t="s">
        <v>58</v>
      </c>
      <c r="AE2" s="43"/>
      <c r="AF2" s="43"/>
      <c r="AG2" s="43"/>
      <c r="AH2" s="43"/>
      <c r="AI2" s="43"/>
      <c r="AJ2" s="43"/>
      <c r="AK2" s="44"/>
    </row>
    <row r="3" spans="1:37" ht="15.75" thickBot="1">
      <c r="A3" s="74"/>
      <c r="B3" s="75"/>
      <c r="C3" s="75"/>
      <c r="D3" s="75"/>
      <c r="E3" s="76"/>
      <c r="F3" s="45"/>
      <c r="G3" s="46"/>
      <c r="H3" s="46"/>
      <c r="I3" s="47"/>
      <c r="J3" s="45"/>
      <c r="K3" s="46"/>
      <c r="L3" s="46"/>
      <c r="M3" s="46"/>
      <c r="N3" s="46"/>
      <c r="O3" s="46"/>
      <c r="P3" s="47"/>
      <c r="Q3" s="45"/>
      <c r="R3" s="46"/>
      <c r="S3" s="46"/>
      <c r="T3" s="46"/>
      <c r="U3" s="46"/>
      <c r="V3" s="46"/>
      <c r="W3" s="47"/>
      <c r="X3" s="45"/>
      <c r="Y3" s="46"/>
      <c r="Z3" s="46"/>
      <c r="AA3" s="46"/>
      <c r="AB3" s="46"/>
      <c r="AC3" s="47"/>
      <c r="AD3" s="45"/>
      <c r="AE3" s="46"/>
      <c r="AF3" s="46"/>
      <c r="AG3" s="46"/>
      <c r="AH3" s="46"/>
      <c r="AI3" s="46"/>
      <c r="AJ3" s="46"/>
      <c r="AK3" s="47"/>
    </row>
    <row r="4" spans="1:37">
      <c r="A4" s="56" t="s">
        <v>44</v>
      </c>
      <c r="B4" s="58" t="s">
        <v>28</v>
      </c>
      <c r="C4" s="60" t="s">
        <v>29</v>
      </c>
      <c r="D4" s="62" t="s">
        <v>42</v>
      </c>
      <c r="E4" s="64" t="s">
        <v>43</v>
      </c>
      <c r="F4" s="48" t="s">
        <v>45</v>
      </c>
      <c r="G4" s="50" t="s">
        <v>46</v>
      </c>
      <c r="H4" s="52" t="s">
        <v>47</v>
      </c>
      <c r="I4" s="54" t="s">
        <v>48</v>
      </c>
      <c r="J4" s="48">
        <v>1</v>
      </c>
      <c r="K4" s="66">
        <v>2</v>
      </c>
      <c r="L4" s="66">
        <v>3</v>
      </c>
      <c r="M4" s="67">
        <v>4</v>
      </c>
      <c r="N4" s="52" t="s">
        <v>47</v>
      </c>
      <c r="O4" s="54" t="s">
        <v>48</v>
      </c>
      <c r="P4" s="69" t="s">
        <v>49</v>
      </c>
      <c r="Q4" s="66">
        <v>1</v>
      </c>
      <c r="R4" s="66">
        <v>2</v>
      </c>
      <c r="S4" s="66">
        <v>3</v>
      </c>
      <c r="T4" s="67">
        <v>4</v>
      </c>
      <c r="U4" s="52" t="s">
        <v>47</v>
      </c>
      <c r="V4" s="54" t="s">
        <v>48</v>
      </c>
      <c r="W4" s="56" t="s">
        <v>49</v>
      </c>
      <c r="X4" s="48">
        <v>1</v>
      </c>
      <c r="Y4" s="66">
        <v>2</v>
      </c>
      <c r="Z4" s="67">
        <v>3</v>
      </c>
      <c r="AA4" s="52" t="s">
        <v>47</v>
      </c>
      <c r="AB4" s="54" t="s">
        <v>48</v>
      </c>
      <c r="AC4" s="56" t="s">
        <v>49</v>
      </c>
      <c r="AD4" s="48">
        <v>1</v>
      </c>
      <c r="AE4" s="77">
        <v>2</v>
      </c>
      <c r="AF4" s="66">
        <v>3</v>
      </c>
      <c r="AG4" s="66">
        <v>4</v>
      </c>
      <c r="AH4" s="67">
        <v>5</v>
      </c>
      <c r="AI4" s="52" t="s">
        <v>47</v>
      </c>
      <c r="AJ4" s="54" t="s">
        <v>48</v>
      </c>
      <c r="AK4" s="56" t="s">
        <v>49</v>
      </c>
    </row>
    <row r="5" spans="1:37">
      <c r="A5" s="57"/>
      <c r="B5" s="59"/>
      <c r="C5" s="61"/>
      <c r="D5" s="63"/>
      <c r="E5" s="65"/>
      <c r="F5" s="49"/>
      <c r="G5" s="51"/>
      <c r="H5" s="53"/>
      <c r="I5" s="55"/>
      <c r="J5" s="49"/>
      <c r="K5" s="63"/>
      <c r="L5" s="63"/>
      <c r="M5" s="68"/>
      <c r="N5" s="53"/>
      <c r="O5" s="55"/>
      <c r="P5" s="70"/>
      <c r="Q5" s="63"/>
      <c r="R5" s="63"/>
      <c r="S5" s="63"/>
      <c r="T5" s="68"/>
      <c r="U5" s="53"/>
      <c r="V5" s="55"/>
      <c r="W5" s="57"/>
      <c r="X5" s="49"/>
      <c r="Y5" s="63"/>
      <c r="Z5" s="68"/>
      <c r="AA5" s="53"/>
      <c r="AB5" s="55"/>
      <c r="AC5" s="57"/>
      <c r="AD5" s="49"/>
      <c r="AE5" s="78"/>
      <c r="AF5" s="63"/>
      <c r="AG5" s="63"/>
      <c r="AH5" s="68"/>
      <c r="AI5" s="53"/>
      <c r="AJ5" s="55"/>
      <c r="AK5" s="57"/>
    </row>
    <row r="6" spans="1:37">
      <c r="A6" s="38" t="s">
        <v>0</v>
      </c>
      <c r="B6" s="34" t="s">
        <v>1</v>
      </c>
      <c r="C6" s="35" t="s">
        <v>30</v>
      </c>
      <c r="D6" s="36">
        <v>158</v>
      </c>
      <c r="E6" s="37">
        <v>183</v>
      </c>
      <c r="F6" s="8">
        <v>25.53</v>
      </c>
      <c r="G6" s="13"/>
      <c r="H6" s="17">
        <v>3</v>
      </c>
      <c r="I6" s="20">
        <v>12</v>
      </c>
      <c r="J6" s="8">
        <v>5.99</v>
      </c>
      <c r="K6" s="1">
        <v>13.74</v>
      </c>
      <c r="L6" s="1">
        <v>21.59</v>
      </c>
      <c r="M6" s="13" t="s">
        <v>50</v>
      </c>
      <c r="N6" s="17">
        <v>1</v>
      </c>
      <c r="O6" s="20">
        <v>14</v>
      </c>
      <c r="P6" s="40">
        <f>I6+O6</f>
        <v>26</v>
      </c>
      <c r="Q6" s="1">
        <v>9.8699999999999992</v>
      </c>
      <c r="R6" s="1">
        <v>18.57</v>
      </c>
      <c r="S6" s="1">
        <v>35.69</v>
      </c>
      <c r="T6" s="13">
        <v>58.87</v>
      </c>
      <c r="U6" s="17">
        <v>4</v>
      </c>
      <c r="V6" s="20">
        <v>11</v>
      </c>
      <c r="W6" s="24">
        <f>P6+V6</f>
        <v>37</v>
      </c>
      <c r="X6" s="8">
        <v>230</v>
      </c>
      <c r="Y6" s="1">
        <v>260</v>
      </c>
      <c r="Z6" s="13">
        <v>310</v>
      </c>
      <c r="AA6" s="17">
        <v>2</v>
      </c>
      <c r="AB6" s="20">
        <v>12</v>
      </c>
      <c r="AC6" s="24">
        <f>AB6+W6</f>
        <v>49</v>
      </c>
      <c r="AD6" s="8">
        <v>4.12</v>
      </c>
      <c r="AE6" s="1">
        <v>7.45</v>
      </c>
      <c r="AF6" s="1">
        <v>12.92</v>
      </c>
      <c r="AG6" s="1">
        <v>18.829999999999998</v>
      </c>
      <c r="AH6" s="13">
        <v>27.72</v>
      </c>
      <c r="AI6" s="17">
        <v>1</v>
      </c>
      <c r="AJ6" s="20">
        <v>14</v>
      </c>
      <c r="AK6" s="24">
        <f>AJ6+AC6</f>
        <v>63</v>
      </c>
    </row>
    <row r="7" spans="1:37">
      <c r="A7" s="38" t="s">
        <v>2</v>
      </c>
      <c r="B7" s="26" t="s">
        <v>3</v>
      </c>
      <c r="C7" s="27" t="s">
        <v>31</v>
      </c>
      <c r="D7" s="28">
        <v>136</v>
      </c>
      <c r="E7" s="29">
        <v>180</v>
      </c>
      <c r="F7" s="8">
        <v>23.87</v>
      </c>
      <c r="G7" s="13"/>
      <c r="H7" s="17">
        <v>2</v>
      </c>
      <c r="I7" s="20">
        <v>13</v>
      </c>
      <c r="J7" s="8">
        <v>12.76</v>
      </c>
      <c r="K7" s="1">
        <v>22.48</v>
      </c>
      <c r="L7" s="1">
        <v>36.35</v>
      </c>
      <c r="M7" s="13">
        <v>48.81</v>
      </c>
      <c r="N7" s="17">
        <v>3</v>
      </c>
      <c r="O7" s="20">
        <v>12</v>
      </c>
      <c r="P7" s="40">
        <f t="shared" ref="P7:P19" si="0">I7+O7</f>
        <v>25</v>
      </c>
      <c r="Q7" s="1">
        <v>53.84</v>
      </c>
      <c r="R7" s="1">
        <v>70.27</v>
      </c>
      <c r="S7" s="2" t="s">
        <v>52</v>
      </c>
      <c r="T7" s="22" t="s">
        <v>52</v>
      </c>
      <c r="U7" s="17">
        <v>12</v>
      </c>
      <c r="V7" s="20">
        <v>3</v>
      </c>
      <c r="W7" s="24">
        <f t="shared" ref="W7:W19" si="1">P7+V7</f>
        <v>28</v>
      </c>
      <c r="X7" s="8">
        <v>270</v>
      </c>
      <c r="Y7" s="1">
        <v>290</v>
      </c>
      <c r="Z7" s="13">
        <v>310</v>
      </c>
      <c r="AA7" s="17">
        <v>2</v>
      </c>
      <c r="AB7" s="20">
        <v>12</v>
      </c>
      <c r="AC7" s="24">
        <f t="shared" ref="AC7:AC19" si="2">AB7+W7</f>
        <v>40</v>
      </c>
      <c r="AD7" s="8">
        <v>6.57</v>
      </c>
      <c r="AE7" s="1">
        <v>13.45</v>
      </c>
      <c r="AF7" s="1">
        <v>22.24</v>
      </c>
      <c r="AG7" s="1">
        <v>32.06</v>
      </c>
      <c r="AH7" s="13">
        <v>43.81</v>
      </c>
      <c r="AI7" s="17">
        <v>3</v>
      </c>
      <c r="AJ7" s="20">
        <v>12</v>
      </c>
      <c r="AK7" s="24">
        <f t="shared" ref="AK7:AK19" si="3">AJ7+AC7</f>
        <v>52</v>
      </c>
    </row>
    <row r="8" spans="1:37">
      <c r="A8" s="38" t="s">
        <v>4</v>
      </c>
      <c r="B8" s="30" t="s">
        <v>5</v>
      </c>
      <c r="C8" s="31" t="s">
        <v>32</v>
      </c>
      <c r="D8" s="32">
        <v>134</v>
      </c>
      <c r="E8" s="33">
        <v>182</v>
      </c>
      <c r="F8" s="8">
        <v>31.5</v>
      </c>
      <c r="G8" s="13"/>
      <c r="H8" s="17">
        <v>5</v>
      </c>
      <c r="I8" s="20">
        <v>10</v>
      </c>
      <c r="J8" s="8">
        <v>10.92</v>
      </c>
      <c r="K8" s="1">
        <v>21.58</v>
      </c>
      <c r="L8" s="1">
        <v>30.07</v>
      </c>
      <c r="M8" s="13" t="s">
        <v>51</v>
      </c>
      <c r="N8" s="17">
        <v>2</v>
      </c>
      <c r="O8" s="20">
        <v>13</v>
      </c>
      <c r="P8" s="40">
        <f t="shared" si="0"/>
        <v>23</v>
      </c>
      <c r="Q8" s="2" t="s">
        <v>52</v>
      </c>
      <c r="R8" s="2" t="s">
        <v>52</v>
      </c>
      <c r="S8" s="2" t="s">
        <v>52</v>
      </c>
      <c r="T8" s="22" t="s">
        <v>52</v>
      </c>
      <c r="U8" s="17">
        <v>14</v>
      </c>
      <c r="V8" s="20">
        <v>0</v>
      </c>
      <c r="W8" s="24">
        <f t="shared" si="1"/>
        <v>23</v>
      </c>
      <c r="X8" s="8">
        <v>290</v>
      </c>
      <c r="Y8" s="1">
        <v>310</v>
      </c>
      <c r="Z8" s="13">
        <v>320</v>
      </c>
      <c r="AA8" s="17">
        <v>1</v>
      </c>
      <c r="AB8" s="20">
        <v>14</v>
      </c>
      <c r="AC8" s="24">
        <f t="shared" si="2"/>
        <v>37</v>
      </c>
      <c r="AD8" s="8">
        <v>7.42</v>
      </c>
      <c r="AE8" s="1">
        <v>14.34</v>
      </c>
      <c r="AF8" s="1">
        <v>21.84</v>
      </c>
      <c r="AG8" s="1">
        <v>32.14</v>
      </c>
      <c r="AH8" s="13">
        <v>46.68</v>
      </c>
      <c r="AI8" s="17">
        <v>4</v>
      </c>
      <c r="AJ8" s="20">
        <v>11</v>
      </c>
      <c r="AK8" s="24">
        <f t="shared" si="3"/>
        <v>48</v>
      </c>
    </row>
    <row r="9" spans="1:37">
      <c r="A9" s="38" t="s">
        <v>6</v>
      </c>
      <c r="B9" s="10" t="s">
        <v>7</v>
      </c>
      <c r="C9" s="3" t="s">
        <v>34</v>
      </c>
      <c r="D9" s="1">
        <v>103</v>
      </c>
      <c r="E9" s="4">
        <v>186</v>
      </c>
      <c r="F9" s="8"/>
      <c r="G9" s="13">
        <v>14.06</v>
      </c>
      <c r="H9" s="17">
        <v>9</v>
      </c>
      <c r="I9" s="20">
        <v>6</v>
      </c>
      <c r="J9" s="8">
        <v>8.99</v>
      </c>
      <c r="K9" s="2" t="s">
        <v>52</v>
      </c>
      <c r="L9" s="2" t="s">
        <v>52</v>
      </c>
      <c r="M9" s="22" t="s">
        <v>52</v>
      </c>
      <c r="N9" s="17">
        <v>7</v>
      </c>
      <c r="O9" s="20">
        <v>8</v>
      </c>
      <c r="P9" s="40">
        <f t="shared" si="0"/>
        <v>14</v>
      </c>
      <c r="Q9" s="1">
        <v>4.82</v>
      </c>
      <c r="R9" s="1">
        <v>10.45</v>
      </c>
      <c r="S9" s="1">
        <v>19.48</v>
      </c>
      <c r="T9" s="13">
        <v>31.94</v>
      </c>
      <c r="U9" s="17">
        <v>1</v>
      </c>
      <c r="V9" s="20">
        <v>14</v>
      </c>
      <c r="W9" s="24">
        <f t="shared" si="1"/>
        <v>28</v>
      </c>
      <c r="X9" s="8">
        <v>260</v>
      </c>
      <c r="Y9" s="1">
        <v>280</v>
      </c>
      <c r="Z9" s="13">
        <v>290</v>
      </c>
      <c r="AA9" s="17">
        <v>3</v>
      </c>
      <c r="AB9" s="20">
        <v>10</v>
      </c>
      <c r="AC9" s="24">
        <f t="shared" si="2"/>
        <v>38</v>
      </c>
      <c r="AD9" s="8">
        <v>4.97</v>
      </c>
      <c r="AE9" s="1">
        <v>9.66</v>
      </c>
      <c r="AF9" s="1">
        <v>16.649999999999999</v>
      </c>
      <c r="AG9" s="1">
        <v>27.76</v>
      </c>
      <c r="AH9" s="22" t="s">
        <v>52</v>
      </c>
      <c r="AI9" s="17">
        <v>5</v>
      </c>
      <c r="AJ9" s="20">
        <v>10</v>
      </c>
      <c r="AK9" s="24">
        <f t="shared" si="3"/>
        <v>48</v>
      </c>
    </row>
    <row r="10" spans="1:37">
      <c r="A10" s="38" t="s">
        <v>11</v>
      </c>
      <c r="B10" s="10" t="s">
        <v>8</v>
      </c>
      <c r="C10" s="3" t="s">
        <v>33</v>
      </c>
      <c r="D10" s="1">
        <v>125</v>
      </c>
      <c r="E10" s="4">
        <v>190</v>
      </c>
      <c r="F10" s="8">
        <v>31.75</v>
      </c>
      <c r="G10" s="13"/>
      <c r="H10" s="18">
        <v>6</v>
      </c>
      <c r="I10" s="20">
        <v>9</v>
      </c>
      <c r="J10" s="8">
        <v>41.94</v>
      </c>
      <c r="K10" s="2" t="s">
        <v>52</v>
      </c>
      <c r="L10" s="2" t="s">
        <v>52</v>
      </c>
      <c r="M10" s="22" t="s">
        <v>52</v>
      </c>
      <c r="N10" s="17">
        <v>11</v>
      </c>
      <c r="O10" s="20">
        <v>4</v>
      </c>
      <c r="P10" s="40">
        <f t="shared" si="0"/>
        <v>13</v>
      </c>
      <c r="Q10" s="1">
        <v>6.62</v>
      </c>
      <c r="R10" s="1">
        <v>13.14</v>
      </c>
      <c r="S10" s="1">
        <v>22.74</v>
      </c>
      <c r="T10" s="13">
        <v>35.53</v>
      </c>
      <c r="U10" s="17">
        <v>2</v>
      </c>
      <c r="V10" s="20">
        <v>13</v>
      </c>
      <c r="W10" s="24">
        <f t="shared" si="1"/>
        <v>26</v>
      </c>
      <c r="X10" s="8">
        <v>260</v>
      </c>
      <c r="Y10" s="1">
        <v>270</v>
      </c>
      <c r="Z10" s="13">
        <v>280</v>
      </c>
      <c r="AA10" s="17">
        <v>4</v>
      </c>
      <c r="AB10" s="20">
        <v>8</v>
      </c>
      <c r="AC10" s="24">
        <f t="shared" si="2"/>
        <v>34</v>
      </c>
      <c r="AD10" s="8">
        <v>6.12</v>
      </c>
      <c r="AE10" s="1">
        <v>10.66</v>
      </c>
      <c r="AF10" s="1">
        <v>16.329999999999998</v>
      </c>
      <c r="AG10" s="1">
        <v>24.79</v>
      </c>
      <c r="AH10" s="13">
        <v>42.81</v>
      </c>
      <c r="AI10" s="17">
        <v>2</v>
      </c>
      <c r="AJ10" s="20">
        <v>13</v>
      </c>
      <c r="AK10" s="24">
        <f t="shared" si="3"/>
        <v>47</v>
      </c>
    </row>
    <row r="11" spans="1:37">
      <c r="A11" s="38" t="s">
        <v>10</v>
      </c>
      <c r="B11" s="10" t="s">
        <v>9</v>
      </c>
      <c r="C11" s="3" t="s">
        <v>34</v>
      </c>
      <c r="D11" s="1">
        <v>122</v>
      </c>
      <c r="E11" s="4">
        <v>196</v>
      </c>
      <c r="F11" s="8">
        <v>49.94</v>
      </c>
      <c r="G11" s="13"/>
      <c r="H11" s="17">
        <v>7</v>
      </c>
      <c r="I11" s="20">
        <v>8</v>
      </c>
      <c r="J11" s="8">
        <v>7.44</v>
      </c>
      <c r="K11" s="2" t="s">
        <v>52</v>
      </c>
      <c r="L11" s="2" t="s">
        <v>52</v>
      </c>
      <c r="M11" s="22" t="s">
        <v>52</v>
      </c>
      <c r="N11" s="17">
        <v>6</v>
      </c>
      <c r="O11" s="20">
        <v>9</v>
      </c>
      <c r="P11" s="40">
        <f t="shared" si="0"/>
        <v>17</v>
      </c>
      <c r="Q11" s="1">
        <v>5.92</v>
      </c>
      <c r="R11" s="1">
        <v>14.27</v>
      </c>
      <c r="S11" s="1">
        <v>24.45</v>
      </c>
      <c r="T11" s="13">
        <v>42.85</v>
      </c>
      <c r="U11" s="17">
        <v>3</v>
      </c>
      <c r="V11" s="20">
        <v>12</v>
      </c>
      <c r="W11" s="24">
        <f t="shared" si="1"/>
        <v>29</v>
      </c>
      <c r="X11" s="8">
        <v>220</v>
      </c>
      <c r="Y11" s="1">
        <v>240</v>
      </c>
      <c r="Z11" s="13">
        <v>250</v>
      </c>
      <c r="AA11" s="17">
        <v>6</v>
      </c>
      <c r="AB11" s="20">
        <v>4.5</v>
      </c>
      <c r="AC11" s="24">
        <f t="shared" si="2"/>
        <v>33.5</v>
      </c>
      <c r="AD11" s="8">
        <v>6.14</v>
      </c>
      <c r="AE11" s="1">
        <v>11.94</v>
      </c>
      <c r="AF11" s="1">
        <v>18.37</v>
      </c>
      <c r="AG11" s="1">
        <v>28.04</v>
      </c>
      <c r="AH11" s="22" t="s">
        <v>52</v>
      </c>
      <c r="AI11" s="17">
        <v>6</v>
      </c>
      <c r="AJ11" s="20">
        <v>9</v>
      </c>
      <c r="AK11" s="24">
        <f t="shared" si="3"/>
        <v>42.5</v>
      </c>
    </row>
    <row r="12" spans="1:37">
      <c r="A12" s="38" t="s">
        <v>13</v>
      </c>
      <c r="B12" s="10" t="s">
        <v>12</v>
      </c>
      <c r="C12" s="3" t="s">
        <v>35</v>
      </c>
      <c r="D12" s="1">
        <v>131</v>
      </c>
      <c r="E12" s="4">
        <v>175</v>
      </c>
      <c r="F12" s="8">
        <v>31.31</v>
      </c>
      <c r="G12" s="13"/>
      <c r="H12" s="17">
        <v>4</v>
      </c>
      <c r="I12" s="20">
        <v>11</v>
      </c>
      <c r="J12" s="8">
        <v>6.87</v>
      </c>
      <c r="K12" s="1">
        <v>16.07</v>
      </c>
      <c r="L12" s="2" t="s">
        <v>52</v>
      </c>
      <c r="M12" s="22" t="s">
        <v>52</v>
      </c>
      <c r="N12" s="17">
        <v>5</v>
      </c>
      <c r="O12" s="20">
        <v>10</v>
      </c>
      <c r="P12" s="40">
        <f t="shared" si="0"/>
        <v>21</v>
      </c>
      <c r="Q12" s="1">
        <v>10.84</v>
      </c>
      <c r="R12" s="1">
        <v>23.73</v>
      </c>
      <c r="S12" s="2" t="s">
        <v>52</v>
      </c>
      <c r="T12" s="22" t="s">
        <v>52</v>
      </c>
      <c r="U12" s="17">
        <v>8</v>
      </c>
      <c r="V12" s="20">
        <v>7</v>
      </c>
      <c r="W12" s="24">
        <f t="shared" si="1"/>
        <v>28</v>
      </c>
      <c r="X12" s="8">
        <v>240</v>
      </c>
      <c r="Y12" s="1">
        <v>260</v>
      </c>
      <c r="Z12" s="13">
        <v>280</v>
      </c>
      <c r="AA12" s="17">
        <v>4</v>
      </c>
      <c r="AB12" s="20">
        <v>8</v>
      </c>
      <c r="AC12" s="24">
        <f t="shared" si="2"/>
        <v>36</v>
      </c>
      <c r="AD12" s="8">
        <v>5.09</v>
      </c>
      <c r="AE12" s="1">
        <v>9.93</v>
      </c>
      <c r="AF12" s="1">
        <v>15.97</v>
      </c>
      <c r="AG12" s="2" t="s">
        <v>52</v>
      </c>
      <c r="AH12" s="22" t="s">
        <v>52</v>
      </c>
      <c r="AI12" s="17">
        <v>9</v>
      </c>
      <c r="AJ12" s="20">
        <v>6</v>
      </c>
      <c r="AK12" s="24">
        <f t="shared" si="3"/>
        <v>42</v>
      </c>
    </row>
    <row r="13" spans="1:37">
      <c r="A13" s="38" t="s">
        <v>14</v>
      </c>
      <c r="B13" s="10" t="s">
        <v>15</v>
      </c>
      <c r="C13" s="3" t="s">
        <v>36</v>
      </c>
      <c r="D13" s="1">
        <v>145</v>
      </c>
      <c r="E13" s="4">
        <v>178</v>
      </c>
      <c r="F13" s="8">
        <v>22.6</v>
      </c>
      <c r="G13" s="13"/>
      <c r="H13" s="17">
        <v>1</v>
      </c>
      <c r="I13" s="20">
        <v>14</v>
      </c>
      <c r="J13" s="15" t="s">
        <v>52</v>
      </c>
      <c r="K13" s="2" t="s">
        <v>52</v>
      </c>
      <c r="L13" s="2" t="s">
        <v>52</v>
      </c>
      <c r="M13" s="22" t="s">
        <v>52</v>
      </c>
      <c r="N13" s="17">
        <v>0</v>
      </c>
      <c r="O13" s="20">
        <v>0</v>
      </c>
      <c r="P13" s="40">
        <f t="shared" si="0"/>
        <v>14</v>
      </c>
      <c r="Q13" s="1">
        <v>19.89</v>
      </c>
      <c r="R13" s="1">
        <v>32.380000000000003</v>
      </c>
      <c r="S13" s="2" t="s">
        <v>52</v>
      </c>
      <c r="T13" s="22" t="s">
        <v>52</v>
      </c>
      <c r="U13" s="17">
        <v>10</v>
      </c>
      <c r="V13" s="20">
        <v>5</v>
      </c>
      <c r="W13" s="24">
        <f t="shared" si="1"/>
        <v>19</v>
      </c>
      <c r="X13" s="8">
        <v>250</v>
      </c>
      <c r="Y13" s="1">
        <v>280</v>
      </c>
      <c r="Z13" s="13">
        <v>310</v>
      </c>
      <c r="AA13" s="17">
        <v>2</v>
      </c>
      <c r="AB13" s="20">
        <v>12</v>
      </c>
      <c r="AC13" s="24">
        <f t="shared" si="2"/>
        <v>31</v>
      </c>
      <c r="AD13" s="8">
        <v>6.94</v>
      </c>
      <c r="AE13" s="1">
        <v>12.86</v>
      </c>
      <c r="AF13" s="1">
        <v>19.739999999999998</v>
      </c>
      <c r="AG13" s="1">
        <v>35.82</v>
      </c>
      <c r="AH13" s="22" t="s">
        <v>52</v>
      </c>
      <c r="AI13" s="17">
        <v>7</v>
      </c>
      <c r="AJ13" s="20">
        <v>8</v>
      </c>
      <c r="AK13" s="24">
        <f t="shared" si="3"/>
        <v>39</v>
      </c>
    </row>
    <row r="14" spans="1:37">
      <c r="A14" s="38" t="s">
        <v>17</v>
      </c>
      <c r="B14" s="10" t="s">
        <v>16</v>
      </c>
      <c r="C14" s="3" t="s">
        <v>34</v>
      </c>
      <c r="D14" s="1">
        <v>150</v>
      </c>
      <c r="E14" s="4">
        <v>183</v>
      </c>
      <c r="F14" s="8"/>
      <c r="G14" s="13">
        <v>14.8</v>
      </c>
      <c r="H14" s="17">
        <v>8</v>
      </c>
      <c r="I14" s="20">
        <v>7</v>
      </c>
      <c r="J14" s="8">
        <v>9.2200000000000006</v>
      </c>
      <c r="K14" s="1">
        <v>24.54</v>
      </c>
      <c r="L14" s="1">
        <v>42.74</v>
      </c>
      <c r="M14" s="13">
        <v>56.35</v>
      </c>
      <c r="N14" s="17">
        <v>4</v>
      </c>
      <c r="O14" s="20">
        <v>11</v>
      </c>
      <c r="P14" s="40">
        <f t="shared" si="0"/>
        <v>18</v>
      </c>
      <c r="Q14" s="1">
        <v>9.26</v>
      </c>
      <c r="R14" s="1">
        <v>27.94</v>
      </c>
      <c r="S14" s="2" t="s">
        <v>52</v>
      </c>
      <c r="T14" s="22" t="s">
        <v>52</v>
      </c>
      <c r="U14" s="17">
        <v>9</v>
      </c>
      <c r="V14" s="20">
        <v>6</v>
      </c>
      <c r="W14" s="24">
        <f t="shared" si="1"/>
        <v>24</v>
      </c>
      <c r="X14" s="8">
        <v>250</v>
      </c>
      <c r="Y14" s="1">
        <v>280</v>
      </c>
      <c r="Z14" s="22" t="s">
        <v>52</v>
      </c>
      <c r="AA14" s="17">
        <v>4</v>
      </c>
      <c r="AB14" s="20">
        <v>8</v>
      </c>
      <c r="AC14" s="24">
        <f t="shared" si="2"/>
        <v>32</v>
      </c>
      <c r="AD14" s="8">
        <v>6.52</v>
      </c>
      <c r="AE14" s="1">
        <v>12.94</v>
      </c>
      <c r="AF14" s="1">
        <v>25.14</v>
      </c>
      <c r="AG14" s="2" t="s">
        <v>52</v>
      </c>
      <c r="AH14" s="22" t="s">
        <v>52</v>
      </c>
      <c r="AI14" s="17">
        <v>10</v>
      </c>
      <c r="AJ14" s="20">
        <v>5</v>
      </c>
      <c r="AK14" s="24">
        <f t="shared" si="3"/>
        <v>37</v>
      </c>
    </row>
    <row r="15" spans="1:37">
      <c r="A15" s="38" t="s">
        <v>18</v>
      </c>
      <c r="B15" s="10" t="s">
        <v>19</v>
      </c>
      <c r="C15" s="3" t="s">
        <v>37</v>
      </c>
      <c r="D15" s="1">
        <v>130</v>
      </c>
      <c r="E15" s="4">
        <v>180</v>
      </c>
      <c r="F15" s="8"/>
      <c r="G15" s="13">
        <v>11.74</v>
      </c>
      <c r="H15" s="17">
        <v>11</v>
      </c>
      <c r="I15" s="20">
        <v>4</v>
      </c>
      <c r="J15" s="8">
        <v>14.74</v>
      </c>
      <c r="K15" s="2" t="s">
        <v>52</v>
      </c>
      <c r="L15" s="2" t="s">
        <v>52</v>
      </c>
      <c r="M15" s="22" t="s">
        <v>52</v>
      </c>
      <c r="N15" s="17">
        <v>10</v>
      </c>
      <c r="O15" s="20">
        <v>5</v>
      </c>
      <c r="P15" s="40">
        <f t="shared" si="0"/>
        <v>9</v>
      </c>
      <c r="Q15" s="1">
        <v>8.15</v>
      </c>
      <c r="R15" s="1">
        <v>13.93</v>
      </c>
      <c r="S15" s="2" t="s">
        <v>52</v>
      </c>
      <c r="T15" s="22" t="s">
        <v>52</v>
      </c>
      <c r="U15" s="17">
        <v>7</v>
      </c>
      <c r="V15" s="20">
        <v>8</v>
      </c>
      <c r="W15" s="24">
        <f t="shared" si="1"/>
        <v>17</v>
      </c>
      <c r="X15" s="8">
        <v>220</v>
      </c>
      <c r="Y15" s="1">
        <v>230</v>
      </c>
      <c r="Z15" s="13">
        <v>250</v>
      </c>
      <c r="AA15" s="17">
        <v>6</v>
      </c>
      <c r="AB15" s="20">
        <v>4.5</v>
      </c>
      <c r="AC15" s="24">
        <f t="shared" si="2"/>
        <v>21.5</v>
      </c>
      <c r="AD15" s="8">
        <v>8.65</v>
      </c>
      <c r="AE15" s="1">
        <v>16.86</v>
      </c>
      <c r="AF15" s="1">
        <v>27.78</v>
      </c>
      <c r="AG15" s="1">
        <v>48.69</v>
      </c>
      <c r="AH15" s="22" t="s">
        <v>52</v>
      </c>
      <c r="AI15" s="17">
        <v>8</v>
      </c>
      <c r="AJ15" s="20">
        <v>7</v>
      </c>
      <c r="AK15" s="24">
        <f t="shared" si="3"/>
        <v>28.5</v>
      </c>
    </row>
    <row r="16" spans="1:37">
      <c r="A16" s="38" t="s">
        <v>20</v>
      </c>
      <c r="B16" s="10" t="s">
        <v>21</v>
      </c>
      <c r="C16" s="3" t="s">
        <v>38</v>
      </c>
      <c r="D16" s="1">
        <v>122</v>
      </c>
      <c r="E16" s="4">
        <v>184</v>
      </c>
      <c r="F16" s="8"/>
      <c r="G16" s="13">
        <v>0.34</v>
      </c>
      <c r="H16" s="17">
        <v>14</v>
      </c>
      <c r="I16" s="20">
        <v>1</v>
      </c>
      <c r="J16" s="8">
        <v>12.74</v>
      </c>
      <c r="K16" s="2" t="s">
        <v>52</v>
      </c>
      <c r="L16" s="2" t="s">
        <v>52</v>
      </c>
      <c r="M16" s="22" t="s">
        <v>52</v>
      </c>
      <c r="N16" s="17">
        <v>9</v>
      </c>
      <c r="O16" s="20">
        <v>6</v>
      </c>
      <c r="P16" s="40">
        <f t="shared" si="0"/>
        <v>7</v>
      </c>
      <c r="Q16" s="1">
        <v>7.89</v>
      </c>
      <c r="R16" s="1">
        <v>17.73</v>
      </c>
      <c r="S16" s="1">
        <v>40.549999999999997</v>
      </c>
      <c r="T16" s="22" t="s">
        <v>52</v>
      </c>
      <c r="U16" s="17">
        <v>5</v>
      </c>
      <c r="V16" s="20">
        <v>10</v>
      </c>
      <c r="W16" s="24">
        <f t="shared" si="1"/>
        <v>17</v>
      </c>
      <c r="X16" s="8">
        <v>220</v>
      </c>
      <c r="Y16" s="1">
        <v>230</v>
      </c>
      <c r="Z16" s="13">
        <v>240</v>
      </c>
      <c r="AA16" s="17">
        <v>7</v>
      </c>
      <c r="AB16" s="20">
        <v>2.5</v>
      </c>
      <c r="AC16" s="24">
        <f t="shared" si="2"/>
        <v>19.5</v>
      </c>
      <c r="AD16" s="8">
        <v>7.73</v>
      </c>
      <c r="AE16" s="1">
        <v>15.74</v>
      </c>
      <c r="AF16" s="1">
        <v>26.13</v>
      </c>
      <c r="AG16" s="2" t="s">
        <v>52</v>
      </c>
      <c r="AH16" s="22" t="s">
        <v>52</v>
      </c>
      <c r="AI16" s="17">
        <v>11</v>
      </c>
      <c r="AJ16" s="20">
        <v>4</v>
      </c>
      <c r="AK16" s="24">
        <f t="shared" si="3"/>
        <v>23.5</v>
      </c>
    </row>
    <row r="17" spans="1:37">
      <c r="A17" s="38" t="s">
        <v>22</v>
      </c>
      <c r="B17" s="10" t="s">
        <v>23</v>
      </c>
      <c r="C17" s="3" t="s">
        <v>39</v>
      </c>
      <c r="D17" s="1">
        <v>125</v>
      </c>
      <c r="E17" s="4">
        <v>186</v>
      </c>
      <c r="F17" s="8"/>
      <c r="G17" s="13">
        <v>12.61</v>
      </c>
      <c r="H17" s="17">
        <v>10</v>
      </c>
      <c r="I17" s="20">
        <v>5</v>
      </c>
      <c r="J17" s="15" t="s">
        <v>52</v>
      </c>
      <c r="K17" s="2" t="s">
        <v>52</v>
      </c>
      <c r="L17" s="2" t="s">
        <v>52</v>
      </c>
      <c r="M17" s="22" t="s">
        <v>52</v>
      </c>
      <c r="N17" s="17">
        <v>0</v>
      </c>
      <c r="O17" s="20">
        <v>0</v>
      </c>
      <c r="P17" s="40">
        <f t="shared" si="0"/>
        <v>5</v>
      </c>
      <c r="Q17" s="1">
        <v>9.49</v>
      </c>
      <c r="R17" s="1">
        <v>17.78</v>
      </c>
      <c r="S17" s="2" t="s">
        <v>52</v>
      </c>
      <c r="T17" s="22" t="s">
        <v>52</v>
      </c>
      <c r="U17" s="17">
        <v>6</v>
      </c>
      <c r="V17" s="20">
        <v>9</v>
      </c>
      <c r="W17" s="24">
        <f t="shared" si="1"/>
        <v>14</v>
      </c>
      <c r="X17" s="8">
        <v>250</v>
      </c>
      <c r="Y17" s="1">
        <v>270</v>
      </c>
      <c r="Z17" s="22" t="s">
        <v>52</v>
      </c>
      <c r="AA17" s="17">
        <v>5</v>
      </c>
      <c r="AB17" s="20">
        <v>6</v>
      </c>
      <c r="AC17" s="24">
        <f t="shared" si="2"/>
        <v>20</v>
      </c>
      <c r="AD17" s="8">
        <v>8.3699999999999992</v>
      </c>
      <c r="AE17" s="1">
        <v>17.04</v>
      </c>
      <c r="AF17" s="1">
        <v>32.72</v>
      </c>
      <c r="AG17" s="2" t="s">
        <v>52</v>
      </c>
      <c r="AH17" s="22" t="s">
        <v>52</v>
      </c>
      <c r="AI17" s="17">
        <v>13</v>
      </c>
      <c r="AJ17" s="20">
        <v>2</v>
      </c>
      <c r="AK17" s="24">
        <f t="shared" si="3"/>
        <v>22</v>
      </c>
    </row>
    <row r="18" spans="1:37">
      <c r="A18" s="38" t="s">
        <v>24</v>
      </c>
      <c r="B18" s="10" t="s">
        <v>25</v>
      </c>
      <c r="C18" s="3" t="s">
        <v>40</v>
      </c>
      <c r="D18" s="1">
        <v>125</v>
      </c>
      <c r="E18" s="4">
        <v>186</v>
      </c>
      <c r="F18" s="8"/>
      <c r="G18" s="13">
        <v>8.1999999999999993</v>
      </c>
      <c r="H18" s="17">
        <v>13</v>
      </c>
      <c r="I18" s="20">
        <v>2</v>
      </c>
      <c r="J18" s="8">
        <v>10.56</v>
      </c>
      <c r="K18" s="2" t="s">
        <v>52</v>
      </c>
      <c r="L18" s="2" t="s">
        <v>52</v>
      </c>
      <c r="M18" s="22" t="s">
        <v>52</v>
      </c>
      <c r="N18" s="17">
        <v>8</v>
      </c>
      <c r="O18" s="20">
        <v>7</v>
      </c>
      <c r="P18" s="40">
        <f t="shared" si="0"/>
        <v>9</v>
      </c>
      <c r="Q18" s="1">
        <v>14.99</v>
      </c>
      <c r="R18" s="1">
        <v>35.44</v>
      </c>
      <c r="S18" s="2" t="s">
        <v>52</v>
      </c>
      <c r="T18" s="22" t="s">
        <v>52</v>
      </c>
      <c r="U18" s="17">
        <v>11</v>
      </c>
      <c r="V18" s="20">
        <v>4</v>
      </c>
      <c r="W18" s="24">
        <f t="shared" si="1"/>
        <v>13</v>
      </c>
      <c r="X18" s="8">
        <v>230</v>
      </c>
      <c r="Y18" s="1">
        <v>240</v>
      </c>
      <c r="Z18" s="22" t="s">
        <v>52</v>
      </c>
      <c r="AA18" s="17">
        <v>7</v>
      </c>
      <c r="AB18" s="20">
        <v>2.5</v>
      </c>
      <c r="AC18" s="24">
        <f t="shared" si="2"/>
        <v>15.5</v>
      </c>
      <c r="AD18" s="8">
        <v>9.0399999999999991</v>
      </c>
      <c r="AE18" s="1">
        <v>18.03</v>
      </c>
      <c r="AF18" s="1">
        <v>31.09</v>
      </c>
      <c r="AG18" s="2" t="s">
        <v>52</v>
      </c>
      <c r="AH18" s="22" t="s">
        <v>52</v>
      </c>
      <c r="AI18" s="17">
        <v>12</v>
      </c>
      <c r="AJ18" s="20">
        <v>3</v>
      </c>
      <c r="AK18" s="24">
        <f t="shared" si="3"/>
        <v>18.5</v>
      </c>
    </row>
    <row r="19" spans="1:37" ht="15.75" thickBot="1">
      <c r="A19" s="39" t="s">
        <v>26</v>
      </c>
      <c r="B19" s="11" t="s">
        <v>27</v>
      </c>
      <c r="C19" s="12" t="s">
        <v>41</v>
      </c>
      <c r="D19" s="5">
        <v>95</v>
      </c>
      <c r="E19" s="7">
        <v>165</v>
      </c>
      <c r="F19" s="9"/>
      <c r="G19" s="14">
        <v>10</v>
      </c>
      <c r="H19" s="19">
        <v>12</v>
      </c>
      <c r="I19" s="21">
        <v>3</v>
      </c>
      <c r="J19" s="16" t="s">
        <v>52</v>
      </c>
      <c r="K19" s="6" t="s">
        <v>52</v>
      </c>
      <c r="L19" s="6" t="s">
        <v>52</v>
      </c>
      <c r="M19" s="23" t="s">
        <v>52</v>
      </c>
      <c r="N19" s="19">
        <v>0</v>
      </c>
      <c r="O19" s="21">
        <v>0</v>
      </c>
      <c r="P19" s="41">
        <f t="shared" si="0"/>
        <v>3</v>
      </c>
      <c r="Q19" s="5">
        <v>43.69</v>
      </c>
      <c r="R19" s="6" t="s">
        <v>52</v>
      </c>
      <c r="S19" s="6" t="s">
        <v>52</v>
      </c>
      <c r="T19" s="23" t="s">
        <v>52</v>
      </c>
      <c r="U19" s="19">
        <v>13</v>
      </c>
      <c r="V19" s="21">
        <v>2</v>
      </c>
      <c r="W19" s="25">
        <f t="shared" si="1"/>
        <v>5</v>
      </c>
      <c r="X19" s="16" t="s">
        <v>53</v>
      </c>
      <c r="Y19" s="6" t="s">
        <v>53</v>
      </c>
      <c r="Z19" s="23" t="s">
        <v>53</v>
      </c>
      <c r="AA19" s="19">
        <v>14</v>
      </c>
      <c r="AB19" s="21">
        <v>0</v>
      </c>
      <c r="AC19" s="25">
        <f t="shared" si="2"/>
        <v>5</v>
      </c>
      <c r="AD19" s="16" t="s">
        <v>53</v>
      </c>
      <c r="AE19" s="6" t="s">
        <v>53</v>
      </c>
      <c r="AF19" s="6" t="s">
        <v>53</v>
      </c>
      <c r="AG19" s="6" t="s">
        <v>53</v>
      </c>
      <c r="AH19" s="23" t="s">
        <v>53</v>
      </c>
      <c r="AI19" s="19">
        <v>14</v>
      </c>
      <c r="AJ19" s="21">
        <v>0</v>
      </c>
      <c r="AK19" s="25">
        <f t="shared" si="3"/>
        <v>5</v>
      </c>
    </row>
  </sheetData>
  <mergeCells count="43">
    <mergeCell ref="A2:E3"/>
    <mergeCell ref="AD2:AK3"/>
    <mergeCell ref="AD4:AD5"/>
    <mergeCell ref="AE4:AE5"/>
    <mergeCell ref="AF4:AF5"/>
    <mergeCell ref="AG4:AG5"/>
    <mergeCell ref="AH4:AH5"/>
    <mergeCell ref="AI4:AI5"/>
    <mergeCell ref="AJ4:AJ5"/>
    <mergeCell ref="AK4:AK5"/>
    <mergeCell ref="X2:AC3"/>
    <mergeCell ref="X4:X5"/>
    <mergeCell ref="Y4:Y5"/>
    <mergeCell ref="Z4:Z5"/>
    <mergeCell ref="AA4:AA5"/>
    <mergeCell ref="AB4:AB5"/>
    <mergeCell ref="AC4:AC5"/>
    <mergeCell ref="Q2:W3"/>
    <mergeCell ref="Q4:Q5"/>
    <mergeCell ref="R4:R5"/>
    <mergeCell ref="S4:S5"/>
    <mergeCell ref="T4:T5"/>
    <mergeCell ref="U4:U5"/>
    <mergeCell ref="V4:V5"/>
    <mergeCell ref="W4:W5"/>
    <mergeCell ref="J2:P3"/>
    <mergeCell ref="J4:J5"/>
    <mergeCell ref="K4:K5"/>
    <mergeCell ref="L4:L5"/>
    <mergeCell ref="M4:M5"/>
    <mergeCell ref="N4:N5"/>
    <mergeCell ref="O4:O5"/>
    <mergeCell ref="P4:P5"/>
    <mergeCell ref="A4:A5"/>
    <mergeCell ref="B4:B5"/>
    <mergeCell ref="C4:C5"/>
    <mergeCell ref="D4:D5"/>
    <mergeCell ref="E4:E5"/>
    <mergeCell ref="F2:I3"/>
    <mergeCell ref="F4:F5"/>
    <mergeCell ref="G4:G5"/>
    <mergeCell ref="H4:H5"/>
    <mergeCell ref="I4:I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Zoltan</cp:lastModifiedBy>
  <cp:lastPrinted>2023-04-25T13:01:23Z</cp:lastPrinted>
  <dcterms:created xsi:type="dcterms:W3CDTF">2023-04-25T10:43:16Z</dcterms:created>
  <dcterms:modified xsi:type="dcterms:W3CDTF">2023-04-27T18:06:01Z</dcterms:modified>
</cp:coreProperties>
</file>